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M9" i="2" l="1"/>
</calcChain>
</file>

<file path=xl/sharedStrings.xml><?xml version="1.0" encoding="utf-8"?>
<sst xmlns="http://schemas.openxmlformats.org/spreadsheetml/2006/main" count="127" uniqueCount="71">
  <si>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</si>
  <si>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</si>
  <si>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</si>
  <si>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</si>
  <si>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</si>
  <si>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</si>
  <si>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</si>
  <si>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</si>
  <si>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</si>
  <si>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</si>
  <si>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</si>
  <si>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</si>
  <si>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</si>
  <si>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</si>
  <si>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</si>
  <si>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</si>
  <si>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</si>
  <si>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</si>
  <si>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</si>
  <si>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</si>
  <si>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</si>
  <si>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</si>
  <si>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</si>
  <si>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</si>
  <si>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</si>
  <si>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</si>
  <si>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</si>
  <si>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</si>
  <si>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</si>
  <si>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</si>
  <si>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</si>
  <si>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</si>
  <si>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</si>
  <si>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</si>
  <si>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</si>
  <si>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</si>
  <si>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</si>
  <si>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</si>
  <si>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</si>
  <si>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</si>
  <si>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</si>
  <si>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</si>
  <si>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</si>
  <si>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</si>
  <si>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</si>
  <si>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</si>
  <si>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</si>
  <si>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</si>
  <si>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</si>
  <si>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</si>
  <si>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</si>
  <si>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</si>
  <si>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</si>
  <si>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</si>
  <si>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</si>
  <si>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</si>
  <si>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</si>
  <si>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</si>
  <si>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</si>
  <si>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</si>
  <si>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მთაწმინდა-კრწანისი</t>
  </si>
  <si>
    <t>GWP-034265</t>
  </si>
  <si>
    <t>კოსტავას 1 შესახვევი სატივეს ქუჩაზე წყალსადენის ქსელის რეაბილიტაცია</t>
  </si>
  <si>
    <t>GWP-031208</t>
  </si>
  <si>
    <t>წავკისი, ვაჟა-ფშაველას ქუჩა_წყალსადენის ქსელი</t>
  </si>
  <si>
    <t>GWP_Capex_WW01</t>
  </si>
  <si>
    <t>GWP-036544</t>
  </si>
  <si>
    <t>თუმანიანის ქუჩა #1</t>
  </si>
  <si>
    <t>წყალარინება</t>
  </si>
  <si>
    <t>GWP-037192</t>
  </si>
  <si>
    <t>ეკატერინე გაბაშვილის ქუჩა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</si>
</sst>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0" fontId="1" fillId="0" borderId="0" xfId="2" applyFont="1" applyBorder="1"/>
    <xf numFmtId="0" fontId="1" fillId="0" borderId="0" xfId="2" applyFont="1" applyAlignment="1">
      <alignment horizontal="center"/>
    </xf>
    <xf numFmtId="164" fontId="1" fillId="0" borderId="0" xfId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</cellXfs>
  <cellStyles count="4">
    <cellStyle name="Comma" xfId="1" builtinId="3"/>
    <cellStyle name="Comma 2" xf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F14" sqref="F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90625" style="1" customWidth="1"/>
    <col min="4" max="4" width="15.81640625" style="1" customWidth="1"/>
    <col min="5" max="5" width="49.54296875" style="1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3.816406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40"/>
      <c r="N3" s="40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s="24" customFormat="1" ht="31.5" customHeight="1" x14ac:dyDescent="0.35">
      <c r="B5" s="25">
        <v>1</v>
      </c>
      <c r="C5" s="25" t="s">
        <v>59</v>
      </c>
      <c r="D5" s="26" t="s">
        <v>61</v>
      </c>
      <c r="E5" s="27" t="s">
        <v>62</v>
      </c>
      <c r="F5" s="25" t="s">
        <v>8</v>
      </c>
      <c r="G5" s="26" t="s">
        <v>60</v>
      </c>
      <c r="H5" s="28">
        <v>102739.58849036896</v>
      </c>
      <c r="I5" s="29">
        <v>20</v>
      </c>
      <c r="J5" s="23">
        <v>44827</v>
      </c>
      <c r="K5" s="23">
        <v>44834</v>
      </c>
      <c r="L5" s="30"/>
      <c r="M5" s="29"/>
      <c r="N5" s="31"/>
    </row>
    <row r="6" spans="1:14" s="24" customFormat="1" ht="31.5" customHeight="1" x14ac:dyDescent="0.45">
      <c r="B6" s="25">
        <v>2</v>
      </c>
      <c r="C6" s="32" t="s">
        <v>59</v>
      </c>
      <c r="D6" s="33" t="s">
        <v>63</v>
      </c>
      <c r="E6" s="34" t="s">
        <v>64</v>
      </c>
      <c r="F6" s="35" t="s">
        <v>8</v>
      </c>
      <c r="G6" s="33" t="s">
        <v>60</v>
      </c>
      <c r="H6" s="36">
        <v>95320.014530556378</v>
      </c>
      <c r="I6" s="37">
        <v>20</v>
      </c>
      <c r="J6" s="23">
        <v>44827</v>
      </c>
      <c r="K6" s="23">
        <v>44834</v>
      </c>
      <c r="L6" s="30"/>
      <c r="M6" s="29"/>
      <c r="N6" s="31"/>
    </row>
    <row r="7" spans="1:14" s="24" customFormat="1" ht="31.5" customHeight="1" x14ac:dyDescent="0.45">
      <c r="B7" s="25">
        <v>3</v>
      </c>
      <c r="C7" s="32" t="s">
        <v>65</v>
      </c>
      <c r="D7" s="34" t="s">
        <v>66</v>
      </c>
      <c r="E7" s="34" t="s">
        <v>67</v>
      </c>
      <c r="F7" s="35" t="s">
        <v>68</v>
      </c>
      <c r="G7" s="33" t="s">
        <v>60</v>
      </c>
      <c r="H7" s="36">
        <v>74020.897674145293</v>
      </c>
      <c r="I7" s="37">
        <v>15</v>
      </c>
      <c r="J7" s="23">
        <v>44827</v>
      </c>
      <c r="K7" s="23">
        <v>44834</v>
      </c>
      <c r="L7" s="30"/>
      <c r="M7" s="29"/>
      <c r="N7" s="31"/>
    </row>
    <row r="8" spans="1:14" s="24" customFormat="1" ht="31.5" customHeight="1" x14ac:dyDescent="0.45">
      <c r="B8" s="25">
        <v>4</v>
      </c>
      <c r="C8" s="32" t="s">
        <v>65</v>
      </c>
      <c r="D8" s="34" t="s">
        <v>69</v>
      </c>
      <c r="E8" s="34" t="s">
        <v>70</v>
      </c>
      <c r="F8" s="35" t="s">
        <v>68</v>
      </c>
      <c r="G8" s="33" t="s">
        <v>60</v>
      </c>
      <c r="H8" s="36">
        <v>74793.7448905622</v>
      </c>
      <c r="I8" s="37">
        <v>15</v>
      </c>
      <c r="J8" s="23">
        <v>44827</v>
      </c>
      <c r="K8" s="23">
        <v>44834</v>
      </c>
      <c r="L8" s="30"/>
      <c r="M8" s="29"/>
      <c r="N8" s="31"/>
    </row>
    <row r="9" spans="1:14" ht="16.5" thickBot="1" x14ac:dyDescent="0.5">
      <c r="B9" s="18" t="s">
        <v>47</v>
      </c>
      <c r="C9" s="17"/>
      <c r="D9" s="17"/>
      <c r="E9" s="17"/>
      <c r="F9" s="17"/>
      <c r="G9" s="17"/>
      <c r="H9" s="22">
        <f>SUM(H5:H8)</f>
        <v>346874.2455856328</v>
      </c>
      <c r="I9" s="20"/>
      <c r="J9" s="20"/>
      <c r="K9" s="21"/>
      <c r="L9" s="19"/>
      <c r="M9" s="38">
        <f>SUM(M5:M6)</f>
        <v>0</v>
      </c>
      <c r="N9" s="39"/>
    </row>
    <row r="10" spans="1:14" ht="16.5" thickTop="1" x14ac:dyDescent="0.45"/>
    <row r="11" spans="1:14" x14ac:dyDescent="0.45">
      <c r="K11" s="41"/>
      <c r="L11" s="9"/>
      <c r="M11" s="42"/>
    </row>
    <row r="12" spans="1:14" x14ac:dyDescent="0.45">
      <c r="L12" s="1" t="s">
        <v>7</v>
      </c>
    </row>
  </sheetData>
  <mergeCells count="1">
    <mergeCell ref="M3:N3"/>
  </mergeCells>
  <conditionalFormatting sqref="D5">
    <cfRule type="duplicateValues" dxfId="3" priority="4"/>
  </conditionalFormatting>
  <conditionalFormatting sqref="D6">
    <cfRule type="duplicateValues" dxfId="2" priority="3"/>
  </conditionalFormatting>
  <conditionalFormatting sqref="D7">
    <cfRule type="duplicateValues" dxfId="1" priority="2"/>
  </conditionalFormatting>
  <conditionalFormatting sqref="D8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2022-09-23T08:09:21Z</dcterms:modified>
</cp:coreProperties>
</file>